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DDa\Downloads\"/>
    </mc:Choice>
  </mc:AlternateContent>
  <xr:revisionPtr revIDLastSave="0" documentId="13_ncr:1_{08CCD982-63E7-4FC4-A3C4-FBD2A11633AE}" xr6:coauthVersionLast="47" xr6:coauthVersionMax="47" xr10:uidLastSave="{00000000-0000-0000-0000-000000000000}"/>
  <bookViews>
    <workbookView xWindow="28680" yWindow="-120" windowWidth="29040" windowHeight="15720" xr2:uid="{A73A2422-5D41-D948-96BA-3098FE22DCE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07" i="1"/>
  <c r="D104" i="1"/>
  <c r="D105" i="1"/>
  <c r="D106" i="1"/>
  <c r="D103" i="1"/>
  <c r="D86" i="1"/>
  <c r="D87" i="1"/>
  <c r="D88" i="1"/>
  <c r="D89" i="1"/>
  <c r="D90" i="1"/>
  <c r="D91" i="1"/>
  <c r="D92" i="1"/>
  <c r="D85" i="1"/>
  <c r="D81" i="1"/>
  <c r="D77" i="1"/>
  <c r="D76" i="1"/>
  <c r="D63" i="1"/>
  <c r="D64" i="1"/>
  <c r="D65" i="1"/>
  <c r="D43" i="1"/>
  <c r="D44" i="1"/>
  <c r="D45" i="1"/>
  <c r="D46" i="1"/>
  <c r="D47" i="1"/>
  <c r="D42" i="1"/>
  <c r="D31" i="1"/>
  <c r="D30" i="1"/>
  <c r="D29" i="1"/>
  <c r="D28" i="1"/>
  <c r="D27" i="1"/>
  <c r="D22" i="1"/>
  <c r="D21" i="1"/>
  <c r="D48" i="1" l="1"/>
  <c r="D93" i="1"/>
  <c r="D108" i="1"/>
  <c r="D32" i="1"/>
  <c r="D66" i="1"/>
  <c r="D82" i="1"/>
  <c r="D78" i="1"/>
  <c r="D126" i="1" l="1"/>
</calcChain>
</file>

<file path=xl/sharedStrings.xml><?xml version="1.0" encoding="utf-8"?>
<sst xmlns="http://schemas.openxmlformats.org/spreadsheetml/2006/main" count="109" uniqueCount="79">
  <si>
    <t>Personal information</t>
  </si>
  <si>
    <t>Title</t>
  </si>
  <si>
    <t>First Name</t>
  </si>
  <si>
    <t>Surname</t>
  </si>
  <si>
    <t>Year of initial ECAR registration</t>
  </si>
  <si>
    <t>Subspecialty(ies)</t>
  </si>
  <si>
    <t>Year of last recertification</t>
  </si>
  <si>
    <t>ECAR AGM attendance (mandatory at least every 3 years)</t>
  </si>
  <si>
    <t>Email (professional)</t>
  </si>
  <si>
    <t>Please confirm professional email</t>
  </si>
  <si>
    <t>Please confirm personal email</t>
  </si>
  <si>
    <t>Phone</t>
  </si>
  <si>
    <t>Species you are working with</t>
  </si>
  <si>
    <t>Submission of exam questions</t>
  </si>
  <si>
    <t>Points attributed (max 20 points)</t>
  </si>
  <si>
    <t>Total overall</t>
  </si>
  <si>
    <r>
      <rPr>
        <i/>
        <sz val="12"/>
        <color rgb="FF000000"/>
        <rFont val="Calibri"/>
        <family val="2"/>
        <scheme val="minor"/>
      </rPr>
      <t xml:space="preserve">* Questions and images should be sent </t>
    </r>
    <r>
      <rPr>
        <b/>
        <i/>
        <sz val="12"/>
        <color rgb="FF000000"/>
        <rFont val="Calibri"/>
        <family val="2"/>
        <scheme val="minor"/>
      </rPr>
      <t>by email</t>
    </r>
    <r>
      <rPr>
        <i/>
        <sz val="12"/>
        <color rgb="FF000000"/>
        <rFont val="Calibri"/>
        <family val="2"/>
        <scheme val="minor"/>
      </rPr>
      <t xml:space="preserve"> to the ECAR secretary (secretary@ecarcollege.org) and the chair of the Education and Residency Committee (erc@ecarcollege.org)</t>
    </r>
  </si>
  <si>
    <t>Points attributed (max 50 points)</t>
  </si>
  <si>
    <t>Detailed list (Congress description, location, date, title and duration of the presentation) (add as many lines as necessary)</t>
  </si>
  <si>
    <t>Points attributed</t>
  </si>
  <si>
    <t>Attendance and organization of congresses in the field of animal reproduction</t>
  </si>
  <si>
    <t>Points attributed (max 60 points)</t>
  </si>
  <si>
    <r>
      <t>Membership of organizing committee for a congress of at least 2 days length (/ congress)</t>
    </r>
    <r>
      <rPr>
        <vertAlign val="superscript"/>
        <sz val="12"/>
        <color theme="1"/>
        <rFont val="Calibri (Corps)"/>
      </rPr>
      <t>3</t>
    </r>
  </si>
  <si>
    <t>Congress chairperson (/ session)</t>
  </si>
  <si>
    <t>Evaluator of scientific communication (ECAR, ESDAR, EVSSAR) (/ congress)</t>
  </si>
  <si>
    <r>
      <rPr>
        <i/>
        <vertAlign val="superscript"/>
        <sz val="12"/>
        <color theme="1"/>
        <rFont val="Calibri (Corps)"/>
      </rPr>
      <t>1</t>
    </r>
    <r>
      <rPr>
        <i/>
        <sz val="12"/>
        <color theme="1"/>
        <rFont val="Calibri"/>
        <family val="2"/>
        <scheme val="minor"/>
      </rPr>
      <t xml:space="preserve"> A national or international conference is defined for the purpose of this document as a publically announced convention for a scientific audience with a minimum duration of one entire working day (8 h) with a scientific programme developed by a scientific committee appointed by the congress organization</t>
    </r>
  </si>
  <si>
    <r>
      <rPr>
        <i/>
        <vertAlign val="superscript"/>
        <sz val="12"/>
        <color theme="1"/>
        <rFont val="Calibri (Corps)"/>
      </rPr>
      <t>2</t>
    </r>
    <r>
      <rPr>
        <i/>
        <sz val="12"/>
        <color theme="1"/>
        <rFont val="Calibri"/>
        <family val="2"/>
        <scheme val="minor"/>
      </rPr>
      <t xml:space="preserve"> The scientific programme of an international conference shall be presented in either the English language or any other language permitted that English translation is provided.</t>
    </r>
  </si>
  <si>
    <r>
      <rPr>
        <vertAlign val="superscript"/>
        <sz val="12"/>
        <color theme="1"/>
        <rFont val="Calibri (Corps)"/>
      </rPr>
      <t>3</t>
    </r>
    <r>
      <rPr>
        <sz val="12"/>
        <color theme="1"/>
        <rFont val="Calibri"/>
        <family val="2"/>
        <scheme val="minor"/>
      </rPr>
      <t xml:space="preserve"> Diplomate’s name must be listed on congress website/ documentation as a member of the organising committee</t>
    </r>
  </si>
  <si>
    <t>Detailed list (Congress description, location, date, number of half-days of attendance or any relevant information) (add as many lines as necessary)</t>
  </si>
  <si>
    <t>Postgraduate training</t>
  </si>
  <si>
    <t>Detailed list of resident and PhD students (add as many lines as necessary)</t>
  </si>
  <si>
    <t>Undergraduate training</t>
  </si>
  <si>
    <t>Clinical activity</t>
  </si>
  <si>
    <t>Clinical responsibility (per 100 reproductive cases)</t>
  </si>
  <si>
    <t>Publications</t>
  </si>
  <si>
    <t>Number of years as an International Editorial Board member</t>
  </si>
  <si>
    <t>Detailed list of publications including references and impact factor of the journal</t>
  </si>
  <si>
    <t>Boards and committees</t>
  </si>
  <si>
    <t>Number of year(s) as a Member of ECAR Examination Committee</t>
  </si>
  <si>
    <t>Number of years as a Member of the ECAR Education and Residency Committee</t>
  </si>
  <si>
    <t>Number of years as a Member of a Scientific of Professional Board relating to reproduction (including ECAR)</t>
  </si>
  <si>
    <t xml:space="preserve">Number of PhD defences as an examiner </t>
  </si>
  <si>
    <t>Number of year as Auditor for the ECAR board</t>
  </si>
  <si>
    <t xml:space="preserve">Detailed list </t>
  </si>
  <si>
    <r>
      <t>I hereby confirm</t>
    </r>
    <r>
      <rPr>
        <sz val="12"/>
        <color theme="1"/>
        <rFont val="Calibri"/>
        <family val="2"/>
        <scheme val="minor"/>
      </rPr>
      <t xml:space="preserve"> my active participation in the activities of the College and that the specialty has been practiced at least 24 hours per week (based on a working week of 40 hours) in the last 5 years.</t>
    </r>
  </si>
  <si>
    <t>The applicant confirms that all information above is complete and exact.</t>
  </si>
  <si>
    <t>Address</t>
  </si>
  <si>
    <t>Email (personal) (for recovery in case of change of job affiliation)</t>
  </si>
  <si>
    <t xml:space="preserve">Current affiliation </t>
  </si>
  <si>
    <t>Re-evaluation of Diplomate Status</t>
  </si>
  <si>
    <t>High resolution non-copyright image(s) with case question for the ECAR exam*</t>
  </si>
  <si>
    <t>Number of items</t>
  </si>
  <si>
    <t>Multiple choice question created for the ECAR exam*</t>
  </si>
  <si>
    <t>Presentations to scientific or continuing education meetings as author or co-author</t>
  </si>
  <si>
    <t>Key presentation(s) at national meetings (per 30 minutes)</t>
  </si>
  <si>
    <t>Key presentation(s) at international meetings (per 30 minutes)</t>
  </si>
  <si>
    <t>Short communication(s) or poster(s) at international meetings</t>
  </si>
  <si>
    <t>Number of Short communication(s) or poster(s) at national meetings</t>
  </si>
  <si>
    <t>Number of presentation(s) at continuing education meetings (per 30 minutes)</t>
  </si>
  <si>
    <t>Points/item</t>
  </si>
  <si>
    <r>
      <t xml:space="preserve">Attendance to International conferences/meetings (half day) </t>
    </r>
    <r>
      <rPr>
        <vertAlign val="superscript"/>
        <sz val="12"/>
        <color theme="1"/>
        <rFont val="Calibri (Corps)"/>
      </rPr>
      <t xml:space="preserve">1,2 </t>
    </r>
  </si>
  <si>
    <r>
      <t>Attendance to national conferences/meetings (half day)</t>
    </r>
    <r>
      <rPr>
        <vertAlign val="superscript"/>
        <sz val="12"/>
        <color theme="1"/>
        <rFont val="Calibri (Corps)"/>
      </rPr>
      <t>1</t>
    </r>
  </si>
  <si>
    <t>Attendance to Reproduction-specific continuing education courses (half day)</t>
  </si>
  <si>
    <t>Supervision(s) or co-supervision(s) of one resident for one year</t>
  </si>
  <si>
    <t>Supervision(s) or co-supervision(s) of one PhD student for one year</t>
  </si>
  <si>
    <t>Supervision (s) of external EBVS resident trainees (/2 weeks)</t>
  </si>
  <si>
    <t>Training of veterinary students within private practice clinics (month)</t>
  </si>
  <si>
    <t>Training of veterinary students within university clinics (months)</t>
  </si>
  <si>
    <t>Full paper(s) in an International Journal (Impact &gt; 0.7) , as first or last author</t>
  </si>
  <si>
    <t>Publication(s) in an International Journal (Impact &gt; 0.7) as co-author</t>
  </si>
  <si>
    <t>Publication(s) in a non-international Journal, as first or last author</t>
  </si>
  <si>
    <t>Publication(s) in a non-international Journal, as co-author</t>
  </si>
  <si>
    <t>Book chapter(s) authored</t>
  </si>
  <si>
    <t>Other substancial publication(s) (e.g. scripted video, computer learning, etc…)</t>
  </si>
  <si>
    <t>Full paper(s) in an International Journal (Impact &gt; 0.7) reviewed</t>
  </si>
  <si>
    <t>Total number of points achieved. A minimum of 100 points is needed for regular re-certification</t>
  </si>
  <si>
    <t>Other significant contribution to reproduction in Europe (these contributions will be evaluated by the ERC)</t>
  </si>
  <si>
    <t xml:space="preserve">Signature </t>
  </si>
  <si>
    <t xml:space="preserve">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</si>
</sst>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vertAlign val="superscript"/>
      <sz val="12"/>
      <color theme="1"/>
      <name val="Calibri (Corps)"/>
    </font>
    <font>
      <i/>
      <vertAlign val="superscript"/>
      <sz val="12"/>
      <color theme="1"/>
      <name val="Calibri (Corps)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9" fillId="0" borderId="0" xfId="0" applyFont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 wrapText="1"/>
    </xf>
    <xf numFmtId="0" fontId="10" fillId="6" borderId="1" xfId="0" applyFont="1" applyFill="1" applyBorder="1" applyAlignment="1">
      <alignment horizontal="center" wrapText="1"/>
    </xf>
    <xf numFmtId="0" fontId="8" fillId="7" borderId="4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 shrinkToFit="1"/>
      <protection locked="0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 shrinkToFit="1"/>
      <protection locked="0"/>
    </xf>
    <xf numFmtId="0" fontId="0" fillId="0" borderId="0" xfId="0" applyAlignment="1">
      <alignment horizontal="left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77F7-6B60-3545-A490-93E9D9EB8401}">
  <dimension ref="A1:E140"/>
  <sheetViews>
    <sheetView tabSelected="1" zoomScale="125" zoomScaleNormal="125" workbookViewId="0">
      <selection activeCell="C27" sqref="C27"/>
    </sheetView>
  </sheetViews>
  <sheetFormatPr defaultColWidth="10.796875" defaultRowHeight="15.6"/>
  <cols>
    <col min="1" max="1" width="78.59765625" customWidth="1"/>
    <col min="2" max="2" width="13.796875" customWidth="1"/>
    <col min="3" max="3" width="13.69921875" customWidth="1"/>
    <col min="4" max="4" width="14.5" customWidth="1"/>
    <col min="5" max="5" width="32.796875" customWidth="1"/>
  </cols>
  <sheetData>
    <row r="1" spans="1:5" ht="21">
      <c r="A1" s="45" t="s">
        <v>49</v>
      </c>
      <c r="B1" s="46"/>
      <c r="C1" s="46"/>
      <c r="D1" s="47"/>
      <c r="E1" s="2"/>
    </row>
    <row r="2" spans="1:5">
      <c r="A2" s="9"/>
      <c r="B2" s="4"/>
      <c r="C2" s="4"/>
      <c r="D2" s="4"/>
      <c r="E2" s="2"/>
    </row>
    <row r="3" spans="1:5" ht="18">
      <c r="A3" s="48" t="s">
        <v>0</v>
      </c>
      <c r="B3" s="48"/>
      <c r="C3" s="48"/>
      <c r="D3" s="48"/>
      <c r="E3" s="2"/>
    </row>
    <row r="4" spans="1:5">
      <c r="A4" s="10" t="s">
        <v>1</v>
      </c>
      <c r="B4" s="41"/>
      <c r="C4" s="41"/>
      <c r="D4" s="41"/>
      <c r="E4" s="2"/>
    </row>
    <row r="5" spans="1:5">
      <c r="A5" s="10" t="s">
        <v>2</v>
      </c>
      <c r="B5" s="41"/>
      <c r="C5" s="41"/>
      <c r="D5" s="41"/>
      <c r="E5" s="2"/>
    </row>
    <row r="6" spans="1:5">
      <c r="A6" s="10" t="s">
        <v>3</v>
      </c>
      <c r="B6" s="41"/>
      <c r="C6" s="41"/>
      <c r="D6" s="41"/>
      <c r="E6" s="2"/>
    </row>
    <row r="7" spans="1:5">
      <c r="A7" s="10" t="s">
        <v>4</v>
      </c>
      <c r="B7" s="41"/>
      <c r="C7" s="41"/>
      <c r="D7" s="41"/>
      <c r="E7" s="2"/>
    </row>
    <row r="8" spans="1:5">
      <c r="A8" s="10" t="s">
        <v>5</v>
      </c>
      <c r="B8" s="41"/>
      <c r="C8" s="41"/>
      <c r="D8" s="41"/>
      <c r="E8" s="2"/>
    </row>
    <row r="9" spans="1:5">
      <c r="A9" s="10" t="s">
        <v>6</v>
      </c>
      <c r="B9" s="41"/>
      <c r="C9" s="41"/>
      <c r="D9" s="41"/>
      <c r="E9" s="2"/>
    </row>
    <row r="10" spans="1:5">
      <c r="A10" s="10" t="s">
        <v>7</v>
      </c>
      <c r="B10" s="42"/>
      <c r="C10" s="43"/>
      <c r="D10" s="44"/>
      <c r="E10" s="2"/>
    </row>
    <row r="11" spans="1:5">
      <c r="A11" s="10" t="s">
        <v>46</v>
      </c>
      <c r="B11" s="41"/>
      <c r="C11" s="41"/>
      <c r="D11" s="41"/>
      <c r="E11" s="2"/>
    </row>
    <row r="12" spans="1:5">
      <c r="A12" s="10" t="s">
        <v>8</v>
      </c>
      <c r="B12" s="40"/>
      <c r="C12" s="41"/>
      <c r="D12" s="41"/>
      <c r="E12" s="2"/>
    </row>
    <row r="13" spans="1:5">
      <c r="A13" s="10" t="s">
        <v>9</v>
      </c>
      <c r="B13" s="40"/>
      <c r="C13" s="41"/>
      <c r="D13" s="41"/>
      <c r="E13" s="2"/>
    </row>
    <row r="14" spans="1:5">
      <c r="A14" s="10" t="s">
        <v>47</v>
      </c>
      <c r="B14" s="40"/>
      <c r="C14" s="41"/>
      <c r="D14" s="41"/>
      <c r="E14" s="2"/>
    </row>
    <row r="15" spans="1:5">
      <c r="A15" s="10" t="s">
        <v>10</v>
      </c>
      <c r="B15" s="40"/>
      <c r="C15" s="41"/>
      <c r="D15" s="41"/>
      <c r="E15" s="2"/>
    </row>
    <row r="16" spans="1:5">
      <c r="A16" s="10" t="s">
        <v>11</v>
      </c>
      <c r="B16" s="41"/>
      <c r="C16" s="41"/>
      <c r="D16" s="41"/>
      <c r="E16" s="2"/>
    </row>
    <row r="17" spans="1:5">
      <c r="A17" s="10" t="s">
        <v>48</v>
      </c>
      <c r="B17" s="41"/>
      <c r="C17" s="41"/>
      <c r="D17" s="41"/>
      <c r="E17" s="2"/>
    </row>
    <row r="18" spans="1:5">
      <c r="A18" s="10" t="s">
        <v>12</v>
      </c>
      <c r="B18" s="41"/>
      <c r="C18" s="41"/>
      <c r="D18" s="41"/>
      <c r="E18" s="2"/>
    </row>
    <row r="19" spans="1:5">
      <c r="A19" s="9"/>
      <c r="B19" s="4"/>
      <c r="C19" s="4"/>
      <c r="D19" s="4"/>
      <c r="E19" s="2"/>
    </row>
    <row r="20" spans="1:5" ht="46.8">
      <c r="A20" s="12" t="s">
        <v>13</v>
      </c>
      <c r="B20" s="8" t="s">
        <v>59</v>
      </c>
      <c r="C20" s="8" t="s">
        <v>51</v>
      </c>
      <c r="D20" s="8" t="s">
        <v>14</v>
      </c>
      <c r="E20" s="2"/>
    </row>
    <row r="21" spans="1:5">
      <c r="A21" s="10" t="s">
        <v>50</v>
      </c>
      <c r="B21" s="31">
        <v>5</v>
      </c>
      <c r="C21" s="11"/>
      <c r="D21" s="11">
        <f>B21*C21</f>
        <v>0</v>
      </c>
      <c r="E21" s="2"/>
    </row>
    <row r="22" spans="1:5">
      <c r="A22" s="30" t="s">
        <v>52</v>
      </c>
      <c r="B22" s="31">
        <v>2</v>
      </c>
      <c r="C22" s="11"/>
      <c r="D22" s="11">
        <f>B22*C22</f>
        <v>0</v>
      </c>
      <c r="E22" s="2"/>
    </row>
    <row r="23" spans="1:5">
      <c r="A23" s="13" t="s">
        <v>15</v>
      </c>
      <c r="B23" s="14"/>
      <c r="C23" s="15"/>
      <c r="D23" s="16">
        <f>MIN(SUM(D21:D22),50)</f>
        <v>0</v>
      </c>
      <c r="E23" s="2"/>
    </row>
    <row r="24" spans="1:5" ht="51" customHeight="1">
      <c r="A24" s="50" t="s">
        <v>16</v>
      </c>
      <c r="B24" s="50"/>
      <c r="C24" s="50"/>
      <c r="D24" s="50"/>
      <c r="E24" s="2"/>
    </row>
    <row r="25" spans="1:5">
      <c r="A25" s="9"/>
      <c r="B25" s="4"/>
      <c r="C25" s="4"/>
      <c r="D25" s="4"/>
      <c r="E25" s="2"/>
    </row>
    <row r="26" spans="1:5" ht="46.8">
      <c r="A26" s="12" t="s">
        <v>53</v>
      </c>
      <c r="B26" s="8" t="s">
        <v>59</v>
      </c>
      <c r="C26" s="8" t="s">
        <v>51</v>
      </c>
      <c r="D26" s="8" t="s">
        <v>17</v>
      </c>
      <c r="E26" s="2"/>
    </row>
    <row r="27" spans="1:5">
      <c r="A27" s="17" t="s">
        <v>55</v>
      </c>
      <c r="B27" s="11">
        <v>8</v>
      </c>
      <c r="C27" s="11"/>
      <c r="D27" s="11">
        <f>B27*C27</f>
        <v>0</v>
      </c>
      <c r="E27" s="2"/>
    </row>
    <row r="28" spans="1:5">
      <c r="A28" s="17" t="s">
        <v>56</v>
      </c>
      <c r="B28" s="11">
        <v>2</v>
      </c>
      <c r="C28" s="11"/>
      <c r="D28" s="11">
        <f>B28*C28</f>
        <v>0</v>
      </c>
      <c r="E28" s="2"/>
    </row>
    <row r="29" spans="1:5">
      <c r="A29" s="17" t="s">
        <v>54</v>
      </c>
      <c r="B29" s="11">
        <v>4</v>
      </c>
      <c r="C29" s="11"/>
      <c r="D29" s="11">
        <f>B29*C29</f>
        <v>0</v>
      </c>
      <c r="E29" s="2"/>
    </row>
    <row r="30" spans="1:5">
      <c r="A30" s="17" t="s">
        <v>57</v>
      </c>
      <c r="B30" s="11">
        <v>1</v>
      </c>
      <c r="C30" s="11"/>
      <c r="D30" s="11">
        <f>B30*C30</f>
        <v>0</v>
      </c>
      <c r="E30" s="2"/>
    </row>
    <row r="31" spans="1:5">
      <c r="A31" s="17" t="s">
        <v>58</v>
      </c>
      <c r="B31" s="11">
        <v>1</v>
      </c>
      <c r="C31" s="11"/>
      <c r="D31" s="11">
        <f>B31*C31</f>
        <v>0</v>
      </c>
      <c r="E31" s="2"/>
    </row>
    <row r="32" spans="1:5">
      <c r="A32" s="13" t="s">
        <v>15</v>
      </c>
      <c r="B32" s="14"/>
      <c r="C32" s="15"/>
      <c r="D32" s="16">
        <f>MIN(SUM(D27:D31),50)</f>
        <v>0</v>
      </c>
      <c r="E32" s="2"/>
    </row>
    <row r="33" spans="1:5">
      <c r="A33" s="18"/>
      <c r="B33" s="4"/>
      <c r="C33" s="4"/>
      <c r="D33" s="4"/>
      <c r="E33" s="2"/>
    </row>
    <row r="34" spans="1:5" ht="31.2">
      <c r="A34" s="49" t="s">
        <v>18</v>
      </c>
      <c r="B34" s="49"/>
      <c r="C34" s="49"/>
      <c r="D34" s="22" t="s">
        <v>19</v>
      </c>
      <c r="E34" s="2"/>
    </row>
    <row r="35" spans="1:5">
      <c r="A35" s="37"/>
      <c r="B35" s="38"/>
      <c r="C35" s="39"/>
      <c r="D35" s="33"/>
      <c r="E35" s="2"/>
    </row>
    <row r="36" spans="1:5">
      <c r="A36" s="37"/>
      <c r="B36" s="38"/>
      <c r="C36" s="39"/>
      <c r="D36" s="33"/>
      <c r="E36" s="2"/>
    </row>
    <row r="37" spans="1:5">
      <c r="A37" s="37"/>
      <c r="B37" s="38"/>
      <c r="C37" s="39"/>
      <c r="D37" s="33"/>
      <c r="E37" s="2"/>
    </row>
    <row r="38" spans="1:5">
      <c r="A38" s="37"/>
      <c r="B38" s="38"/>
      <c r="C38" s="39"/>
      <c r="D38" s="33"/>
      <c r="E38" s="2"/>
    </row>
    <row r="39" spans="1:5">
      <c r="A39" s="37"/>
      <c r="B39" s="38"/>
      <c r="C39" s="39"/>
      <c r="D39" s="32"/>
      <c r="E39" s="2"/>
    </row>
    <row r="40" spans="1:5">
      <c r="A40" s="19"/>
      <c r="B40" s="20"/>
      <c r="C40" s="20"/>
      <c r="D40" s="20"/>
      <c r="E40" s="2"/>
    </row>
    <row r="41" spans="1:5" ht="46.8">
      <c r="A41" s="12" t="s">
        <v>20</v>
      </c>
      <c r="B41" s="8" t="s">
        <v>59</v>
      </c>
      <c r="C41" s="8" t="s">
        <v>51</v>
      </c>
      <c r="D41" s="8" t="s">
        <v>21</v>
      </c>
      <c r="E41" s="2"/>
    </row>
    <row r="42" spans="1:5" ht="18">
      <c r="A42" s="17" t="s">
        <v>60</v>
      </c>
      <c r="B42" s="11">
        <v>4</v>
      </c>
      <c r="C42" s="11"/>
      <c r="D42" s="11">
        <f>B42*C42</f>
        <v>0</v>
      </c>
      <c r="E42" s="2"/>
    </row>
    <row r="43" spans="1:5" ht="18">
      <c r="A43" s="17" t="s">
        <v>61</v>
      </c>
      <c r="B43" s="11">
        <v>2</v>
      </c>
      <c r="C43" s="11"/>
      <c r="D43" s="11">
        <f t="shared" ref="D43:D47" si="0">B43*C43</f>
        <v>0</v>
      </c>
      <c r="E43" s="2"/>
    </row>
    <row r="44" spans="1:5">
      <c r="A44" s="17" t="s">
        <v>62</v>
      </c>
      <c r="B44" s="11">
        <v>2</v>
      </c>
      <c r="C44" s="11"/>
      <c r="D44" s="11">
        <f t="shared" si="0"/>
        <v>0</v>
      </c>
      <c r="E44" s="2"/>
    </row>
    <row r="45" spans="1:5" ht="18">
      <c r="A45" s="21" t="s">
        <v>22</v>
      </c>
      <c r="B45" s="11">
        <v>5</v>
      </c>
      <c r="C45" s="11"/>
      <c r="D45" s="11">
        <f t="shared" si="0"/>
        <v>0</v>
      </c>
      <c r="E45" s="2"/>
    </row>
    <row r="46" spans="1:5">
      <c r="A46" s="17" t="s">
        <v>23</v>
      </c>
      <c r="B46" s="11">
        <v>2</v>
      </c>
      <c r="C46" s="11"/>
      <c r="D46" s="11">
        <f t="shared" si="0"/>
        <v>0</v>
      </c>
      <c r="E46" s="2"/>
    </row>
    <row r="47" spans="1:5">
      <c r="A47" s="17" t="s">
        <v>24</v>
      </c>
      <c r="B47" s="11">
        <v>2</v>
      </c>
      <c r="C47" s="11"/>
      <c r="D47" s="11">
        <f t="shared" si="0"/>
        <v>0</v>
      </c>
      <c r="E47" s="2"/>
    </row>
    <row r="48" spans="1:5">
      <c r="A48" s="13" t="s">
        <v>15</v>
      </c>
      <c r="B48" s="14"/>
      <c r="C48" s="15"/>
      <c r="D48" s="16">
        <f>MIN(SUM(D42:D47),50)</f>
        <v>0</v>
      </c>
      <c r="E48" s="2"/>
    </row>
    <row r="49" spans="1:5">
      <c r="A49" s="9"/>
      <c r="B49" s="4"/>
      <c r="C49" s="4"/>
      <c r="D49" s="4"/>
      <c r="E49" s="2"/>
    </row>
    <row r="50" spans="1:5" ht="49.05" customHeight="1">
      <c r="A50" s="52" t="s">
        <v>25</v>
      </c>
      <c r="B50" s="53"/>
      <c r="C50" s="53"/>
      <c r="D50" s="53"/>
      <c r="E50" s="2"/>
    </row>
    <row r="51" spans="1:5" ht="34.049999999999997" customHeight="1">
      <c r="A51" s="52" t="s">
        <v>26</v>
      </c>
      <c r="B51" s="52"/>
      <c r="C51" s="52"/>
      <c r="D51" s="52"/>
      <c r="E51" s="2"/>
    </row>
    <row r="52" spans="1:5" ht="18" customHeight="1">
      <c r="A52" s="53" t="s">
        <v>27</v>
      </c>
      <c r="B52" s="53"/>
      <c r="C52" s="53"/>
      <c r="D52" s="53"/>
      <c r="E52" s="2"/>
    </row>
    <row r="53" spans="1:5">
      <c r="A53" s="9"/>
      <c r="B53" s="4"/>
      <c r="C53" s="4"/>
      <c r="D53" s="4"/>
      <c r="E53" s="2"/>
    </row>
    <row r="54" spans="1:5" ht="31.2">
      <c r="A54" s="51" t="s">
        <v>28</v>
      </c>
      <c r="B54" s="51"/>
      <c r="C54" s="51"/>
      <c r="D54" s="22" t="s">
        <v>19</v>
      </c>
      <c r="E54" s="2"/>
    </row>
    <row r="55" spans="1:5">
      <c r="A55" s="37"/>
      <c r="B55" s="38"/>
      <c r="C55" s="39"/>
      <c r="D55" s="33"/>
      <c r="E55" s="2"/>
    </row>
    <row r="56" spans="1:5">
      <c r="A56" s="37"/>
      <c r="B56" s="38"/>
      <c r="C56" s="39"/>
      <c r="D56" s="33"/>
      <c r="E56" s="2"/>
    </row>
    <row r="57" spans="1:5">
      <c r="A57" s="37"/>
      <c r="B57" s="38"/>
      <c r="C57" s="39"/>
      <c r="D57" s="33"/>
      <c r="E57" s="2"/>
    </row>
    <row r="58" spans="1:5">
      <c r="A58" s="37"/>
      <c r="B58" s="38"/>
      <c r="C58" s="39"/>
      <c r="D58" s="33"/>
      <c r="E58" s="2"/>
    </row>
    <row r="59" spans="1:5">
      <c r="A59" s="37"/>
      <c r="B59" s="38"/>
      <c r="C59" s="39"/>
      <c r="D59" s="32"/>
      <c r="E59" s="2"/>
    </row>
    <row r="60" spans="1:5">
      <c r="A60" s="9"/>
      <c r="B60" s="2"/>
      <c r="C60" s="2"/>
      <c r="D60" s="2"/>
      <c r="E60" s="2"/>
    </row>
    <row r="61" spans="1:5">
      <c r="B61" s="2"/>
      <c r="C61" s="2"/>
      <c r="D61" s="2"/>
      <c r="E61" s="2"/>
    </row>
    <row r="62" spans="1:5" ht="46.8">
      <c r="A62" s="6" t="s">
        <v>29</v>
      </c>
      <c r="B62" s="8" t="s">
        <v>59</v>
      </c>
      <c r="C62" s="8" t="s">
        <v>51</v>
      </c>
      <c r="D62" s="8" t="s">
        <v>17</v>
      </c>
      <c r="E62" s="2"/>
    </row>
    <row r="63" spans="1:5">
      <c r="A63" s="5" t="s">
        <v>63</v>
      </c>
      <c r="B63" s="7">
        <v>10</v>
      </c>
      <c r="C63" s="7"/>
      <c r="D63" s="7">
        <f>B63*C63</f>
        <v>0</v>
      </c>
      <c r="E63" s="2"/>
    </row>
    <row r="64" spans="1:5">
      <c r="A64" s="5" t="s">
        <v>64</v>
      </c>
      <c r="B64" s="7">
        <v>5</v>
      </c>
      <c r="C64" s="7"/>
      <c r="D64" s="7">
        <f t="shared" ref="D64:D65" si="1">B64*C64</f>
        <v>0</v>
      </c>
      <c r="E64" s="2"/>
    </row>
    <row r="65" spans="1:5">
      <c r="A65" s="5" t="s">
        <v>65</v>
      </c>
      <c r="B65" s="7">
        <v>1</v>
      </c>
      <c r="C65" s="7"/>
      <c r="D65" s="7">
        <f t="shared" si="1"/>
        <v>0</v>
      </c>
      <c r="E65" s="2"/>
    </row>
    <row r="66" spans="1:5">
      <c r="A66" s="13" t="s">
        <v>15</v>
      </c>
      <c r="B66" s="14"/>
      <c r="C66" s="15"/>
      <c r="D66" s="16">
        <f>MIN(SUM(D63:D65),50)</f>
        <v>0</v>
      </c>
      <c r="E66" s="2"/>
    </row>
    <row r="67" spans="1:5">
      <c r="B67" s="2"/>
      <c r="C67" s="2"/>
      <c r="D67" s="2"/>
      <c r="E67" s="2"/>
    </row>
    <row r="68" spans="1:5" ht="31.2">
      <c r="A68" s="55" t="s">
        <v>30</v>
      </c>
      <c r="B68" s="56"/>
      <c r="C68" s="57"/>
      <c r="D68" s="22" t="s">
        <v>19</v>
      </c>
      <c r="E68" s="2"/>
    </row>
    <row r="69" spans="1:5">
      <c r="A69" s="37"/>
      <c r="B69" s="38"/>
      <c r="C69" s="39"/>
      <c r="D69" s="33"/>
      <c r="E69" s="2"/>
    </row>
    <row r="70" spans="1:5">
      <c r="A70" s="34"/>
      <c r="B70" s="35"/>
      <c r="C70" s="36"/>
      <c r="D70" s="33"/>
      <c r="E70" s="2"/>
    </row>
    <row r="71" spans="1:5">
      <c r="A71" s="37"/>
      <c r="B71" s="38"/>
      <c r="C71" s="39"/>
      <c r="D71" s="33"/>
      <c r="E71" s="2"/>
    </row>
    <row r="72" spans="1:5">
      <c r="A72" s="37"/>
      <c r="B72" s="38"/>
      <c r="C72" s="39"/>
      <c r="D72" s="33"/>
      <c r="E72" s="2"/>
    </row>
    <row r="73" spans="1:5">
      <c r="A73" s="37"/>
      <c r="B73" s="38"/>
      <c r="C73" s="39"/>
      <c r="D73" s="32"/>
      <c r="E73" s="2"/>
    </row>
    <row r="74" spans="1:5">
      <c r="B74" s="2"/>
      <c r="C74" s="2"/>
      <c r="D74" s="2"/>
      <c r="E74" s="2"/>
    </row>
    <row r="75" spans="1:5" ht="46.8">
      <c r="A75" s="6" t="s">
        <v>31</v>
      </c>
      <c r="B75" s="8" t="s">
        <v>59</v>
      </c>
      <c r="C75" s="8" t="s">
        <v>51</v>
      </c>
      <c r="D75" s="8" t="s">
        <v>17</v>
      </c>
      <c r="E75" s="2"/>
    </row>
    <row r="76" spans="1:5">
      <c r="A76" s="5" t="s">
        <v>67</v>
      </c>
      <c r="B76" s="7">
        <v>2</v>
      </c>
      <c r="C76" s="7"/>
      <c r="D76" s="7">
        <f>B76*C76</f>
        <v>0</v>
      </c>
      <c r="E76" s="2"/>
    </row>
    <row r="77" spans="1:5">
      <c r="A77" s="5" t="s">
        <v>66</v>
      </c>
      <c r="B77" s="7">
        <v>2</v>
      </c>
      <c r="C77" s="7"/>
      <c r="D77" s="7">
        <f>B77*C77</f>
        <v>0</v>
      </c>
      <c r="E77" s="2"/>
    </row>
    <row r="78" spans="1:5">
      <c r="A78" s="13" t="s">
        <v>15</v>
      </c>
      <c r="B78" s="14"/>
      <c r="C78" s="15"/>
      <c r="D78" s="16">
        <f>MIN(SUM(D76:D77),50)</f>
        <v>0</v>
      </c>
      <c r="E78" s="2"/>
    </row>
    <row r="79" spans="1:5">
      <c r="B79" s="2"/>
      <c r="C79" s="2"/>
      <c r="D79" s="2"/>
      <c r="E79" s="2"/>
    </row>
    <row r="80" spans="1:5" ht="46.8">
      <c r="A80" s="6" t="s">
        <v>32</v>
      </c>
      <c r="B80" s="8" t="s">
        <v>59</v>
      </c>
      <c r="C80" s="8" t="s">
        <v>51</v>
      </c>
      <c r="D80" s="8" t="s">
        <v>21</v>
      </c>
      <c r="E80" s="2"/>
    </row>
    <row r="81" spans="1:5">
      <c r="A81" s="5" t="s">
        <v>33</v>
      </c>
      <c r="B81" s="7">
        <v>2</v>
      </c>
      <c r="C81" s="7"/>
      <c r="D81" s="7">
        <f>B81*C81</f>
        <v>0</v>
      </c>
      <c r="E81" s="2"/>
    </row>
    <row r="82" spans="1:5">
      <c r="A82" s="13" t="s">
        <v>15</v>
      </c>
      <c r="B82" s="14"/>
      <c r="C82" s="15"/>
      <c r="D82" s="16">
        <f>MIN(SUM(D81:D81),60)</f>
        <v>0</v>
      </c>
      <c r="E82" s="2"/>
    </row>
    <row r="83" spans="1:5">
      <c r="B83" s="2"/>
      <c r="C83" s="2"/>
      <c r="D83" s="2"/>
      <c r="E83" s="2"/>
    </row>
    <row r="84" spans="1:5" ht="46.8">
      <c r="A84" s="6" t="s">
        <v>34</v>
      </c>
      <c r="B84" s="8" t="s">
        <v>59</v>
      </c>
      <c r="C84" s="8" t="s">
        <v>51</v>
      </c>
      <c r="D84" s="23" t="s">
        <v>17</v>
      </c>
      <c r="E84" s="2"/>
    </row>
    <row r="85" spans="1:5">
      <c r="A85" s="5" t="s">
        <v>68</v>
      </c>
      <c r="B85" s="7">
        <v>10</v>
      </c>
      <c r="C85" s="7"/>
      <c r="D85" s="7">
        <f>B85*C85</f>
        <v>0</v>
      </c>
      <c r="E85" s="2"/>
    </row>
    <row r="86" spans="1:5">
      <c r="A86" s="5" t="s">
        <v>69</v>
      </c>
      <c r="B86" s="7">
        <v>5</v>
      </c>
      <c r="C86" s="7"/>
      <c r="D86" s="7">
        <f t="shared" ref="D86:D92" si="2">B86*C86</f>
        <v>0</v>
      </c>
      <c r="E86" s="2"/>
    </row>
    <row r="87" spans="1:5">
      <c r="A87" s="5" t="s">
        <v>70</v>
      </c>
      <c r="B87" s="7">
        <v>5</v>
      </c>
      <c r="C87" s="7"/>
      <c r="D87" s="7">
        <f t="shared" si="2"/>
        <v>0</v>
      </c>
      <c r="E87" s="2"/>
    </row>
    <row r="88" spans="1:5">
      <c r="A88" s="5" t="s">
        <v>71</v>
      </c>
      <c r="B88" s="7">
        <v>2</v>
      </c>
      <c r="C88" s="7"/>
      <c r="D88" s="7">
        <f t="shared" si="2"/>
        <v>0</v>
      </c>
      <c r="E88" s="2"/>
    </row>
    <row r="89" spans="1:5">
      <c r="A89" s="5" t="s">
        <v>35</v>
      </c>
      <c r="B89" s="7">
        <v>5</v>
      </c>
      <c r="C89" s="7"/>
      <c r="D89" s="7">
        <f t="shared" si="2"/>
        <v>0</v>
      </c>
      <c r="E89" s="2"/>
    </row>
    <row r="90" spans="1:5">
      <c r="A90" s="5" t="s">
        <v>72</v>
      </c>
      <c r="B90" s="7">
        <v>5</v>
      </c>
      <c r="C90" s="7"/>
      <c r="D90" s="7">
        <f t="shared" si="2"/>
        <v>0</v>
      </c>
      <c r="E90" s="2"/>
    </row>
    <row r="91" spans="1:5">
      <c r="A91" s="5" t="s">
        <v>73</v>
      </c>
      <c r="B91" s="7">
        <v>2</v>
      </c>
      <c r="C91" s="7"/>
      <c r="D91" s="7">
        <f t="shared" si="2"/>
        <v>0</v>
      </c>
      <c r="E91" s="2"/>
    </row>
    <row r="92" spans="1:5">
      <c r="A92" s="5" t="s">
        <v>74</v>
      </c>
      <c r="B92" s="7">
        <v>2</v>
      </c>
      <c r="C92" s="7"/>
      <c r="D92" s="7">
        <f t="shared" si="2"/>
        <v>0</v>
      </c>
      <c r="E92" s="2"/>
    </row>
    <row r="93" spans="1:5">
      <c r="A93" s="13" t="s">
        <v>15</v>
      </c>
      <c r="B93" s="24"/>
      <c r="C93" s="25"/>
      <c r="D93" s="16">
        <f>MIN(SUM(D85:D92),60)</f>
        <v>0</v>
      </c>
      <c r="E93" s="2"/>
    </row>
    <row r="94" spans="1:5">
      <c r="B94" s="2"/>
      <c r="C94" s="2"/>
      <c r="D94" s="2"/>
      <c r="E94" s="2"/>
    </row>
    <row r="95" spans="1:5" ht="31.2">
      <c r="A95" s="49" t="s">
        <v>36</v>
      </c>
      <c r="B95" s="49"/>
      <c r="C95" s="49"/>
      <c r="D95" s="22" t="s">
        <v>19</v>
      </c>
      <c r="E95" s="2"/>
    </row>
    <row r="96" spans="1:5">
      <c r="A96" s="54"/>
      <c r="B96" s="54"/>
      <c r="C96" s="54"/>
      <c r="D96" s="33"/>
      <c r="E96" s="2"/>
    </row>
    <row r="97" spans="1:5">
      <c r="A97" s="37"/>
      <c r="B97" s="38"/>
      <c r="C97" s="39"/>
      <c r="D97" s="33"/>
      <c r="E97" s="2"/>
    </row>
    <row r="98" spans="1:5">
      <c r="A98" s="37"/>
      <c r="B98" s="38"/>
      <c r="C98" s="39"/>
      <c r="D98" s="33"/>
      <c r="E98" s="2"/>
    </row>
    <row r="99" spans="1:5">
      <c r="A99" s="37"/>
      <c r="B99" s="38"/>
      <c r="C99" s="39"/>
      <c r="D99" s="33"/>
      <c r="E99" s="2"/>
    </row>
    <row r="100" spans="1:5">
      <c r="A100" s="54"/>
      <c r="B100" s="54"/>
      <c r="C100" s="54"/>
      <c r="D100" s="32"/>
      <c r="E100" s="2"/>
    </row>
    <row r="101" spans="1:5">
      <c r="B101" s="2"/>
      <c r="C101" s="2"/>
      <c r="D101" s="2"/>
      <c r="E101" s="2"/>
    </row>
    <row r="102" spans="1:5" ht="46.8">
      <c r="A102" s="6" t="s">
        <v>37</v>
      </c>
      <c r="B102" s="8" t="s">
        <v>59</v>
      </c>
      <c r="C102" s="8" t="s">
        <v>51</v>
      </c>
      <c r="D102" s="23" t="s">
        <v>17</v>
      </c>
      <c r="E102" s="2"/>
    </row>
    <row r="103" spans="1:5">
      <c r="A103" s="5" t="s">
        <v>38</v>
      </c>
      <c r="B103" s="7">
        <v>5</v>
      </c>
      <c r="C103" s="7"/>
      <c r="D103" s="7">
        <f>B103*C103</f>
        <v>0</v>
      </c>
      <c r="E103" s="2"/>
    </row>
    <row r="104" spans="1:5">
      <c r="A104" s="5" t="s">
        <v>39</v>
      </c>
      <c r="B104" s="7">
        <v>5</v>
      </c>
      <c r="C104" s="7"/>
      <c r="D104" s="7">
        <f t="shared" ref="D104:D106" si="3">B104*C104</f>
        <v>0</v>
      </c>
      <c r="E104" s="2"/>
    </row>
    <row r="105" spans="1:5" ht="31.2">
      <c r="A105" s="17" t="s">
        <v>40</v>
      </c>
      <c r="B105" s="7">
        <v>5</v>
      </c>
      <c r="C105" s="7"/>
      <c r="D105" s="7">
        <f t="shared" si="3"/>
        <v>0</v>
      </c>
      <c r="E105" s="2"/>
    </row>
    <row r="106" spans="1:5">
      <c r="A106" s="5" t="s">
        <v>41</v>
      </c>
      <c r="B106" s="7">
        <v>5</v>
      </c>
      <c r="C106" s="7"/>
      <c r="D106" s="7">
        <f t="shared" si="3"/>
        <v>0</v>
      </c>
      <c r="E106" s="2"/>
    </row>
    <row r="107" spans="1:5">
      <c r="A107" s="28" t="s">
        <v>42</v>
      </c>
      <c r="B107" s="29">
        <v>5</v>
      </c>
      <c r="C107" s="7"/>
      <c r="D107" s="7">
        <f>B107*C107</f>
        <v>0</v>
      </c>
      <c r="E107" s="2"/>
    </row>
    <row r="108" spans="1:5">
      <c r="A108" s="13" t="s">
        <v>15</v>
      </c>
      <c r="B108" s="24"/>
      <c r="C108" s="25"/>
      <c r="D108" s="16">
        <f>MIN(SUM(D103:D107),60)</f>
        <v>0</v>
      </c>
      <c r="E108" s="2"/>
    </row>
    <row r="109" spans="1:5">
      <c r="B109" s="2"/>
      <c r="C109" s="2"/>
      <c r="D109" s="2"/>
      <c r="E109" s="2"/>
    </row>
    <row r="110" spans="1:5" ht="31.2">
      <c r="A110" s="49" t="s">
        <v>43</v>
      </c>
      <c r="B110" s="49"/>
      <c r="C110" s="49"/>
      <c r="D110" s="22" t="s">
        <v>19</v>
      </c>
    </row>
    <row r="111" spans="1:5">
      <c r="A111" s="54"/>
      <c r="B111" s="54"/>
      <c r="C111" s="54"/>
      <c r="D111" s="33"/>
    </row>
    <row r="112" spans="1:5">
      <c r="A112" s="37"/>
      <c r="B112" s="38"/>
      <c r="C112" s="39"/>
      <c r="D112" s="33"/>
    </row>
    <row r="113" spans="1:4">
      <c r="A113" s="37"/>
      <c r="B113" s="38"/>
      <c r="C113" s="39"/>
      <c r="D113" s="33"/>
    </row>
    <row r="114" spans="1:4">
      <c r="A114" s="37"/>
      <c r="B114" s="38"/>
      <c r="C114" s="39"/>
      <c r="D114" s="33"/>
    </row>
    <row r="115" spans="1:4">
      <c r="A115" s="54"/>
      <c r="B115" s="54"/>
      <c r="C115" s="54"/>
      <c r="D115" s="32"/>
    </row>
    <row r="116" spans="1:4">
      <c r="A116" s="20"/>
      <c r="B116" s="20"/>
      <c r="C116" s="20"/>
      <c r="D116" s="20"/>
    </row>
    <row r="117" spans="1:4" ht="39" customHeight="1">
      <c r="A117" s="63" t="s">
        <v>76</v>
      </c>
      <c r="B117" s="64"/>
      <c r="C117" s="64"/>
      <c r="D117" s="65"/>
    </row>
    <row r="118" spans="1:4">
      <c r="A118" s="66"/>
      <c r="B118" s="67"/>
      <c r="C118" s="67"/>
      <c r="D118" s="68"/>
    </row>
    <row r="119" spans="1:4">
      <c r="A119" s="69"/>
      <c r="B119" s="70"/>
      <c r="C119" s="70"/>
      <c r="D119" s="71"/>
    </row>
    <row r="120" spans="1:4">
      <c r="A120" s="20"/>
      <c r="B120" s="20"/>
      <c r="C120" s="20"/>
      <c r="D120" s="20"/>
    </row>
    <row r="121" spans="1:4">
      <c r="A121" s="20"/>
      <c r="B121" s="20"/>
      <c r="C121" s="20"/>
      <c r="D121" s="20"/>
    </row>
    <row r="122" spans="1:4">
      <c r="A122" s="20"/>
      <c r="B122" s="20"/>
      <c r="C122" s="20"/>
      <c r="D122" s="20"/>
    </row>
    <row r="123" spans="1:4">
      <c r="B123" s="2"/>
      <c r="C123" s="2"/>
      <c r="D123" s="2"/>
    </row>
    <row r="124" spans="1:4">
      <c r="A124" s="9"/>
      <c r="B124" s="2"/>
      <c r="C124" s="2"/>
      <c r="D124" s="2"/>
    </row>
    <row r="125" spans="1:4">
      <c r="A125" s="9"/>
      <c r="B125" s="2"/>
      <c r="C125" s="2"/>
      <c r="D125" s="2"/>
    </row>
    <row r="126" spans="1:4" ht="18">
      <c r="A126" s="60" t="s">
        <v>75</v>
      </c>
      <c r="B126" s="61"/>
      <c r="C126" s="62"/>
      <c r="D126" s="26">
        <f>SUM(D23,D32,D48,D66,D78,D82,D93,D108)</f>
        <v>0</v>
      </c>
    </row>
    <row r="127" spans="1:4">
      <c r="B127" s="2"/>
      <c r="C127" s="2"/>
      <c r="D127" s="2"/>
    </row>
    <row r="128" spans="1:4" ht="16.05" customHeight="1">
      <c r="A128" s="58" t="s">
        <v>44</v>
      </c>
      <c r="B128" s="58"/>
      <c r="C128" s="58"/>
      <c r="D128" s="58"/>
    </row>
    <row r="129" spans="1:4">
      <c r="A129" s="58"/>
      <c r="B129" s="58"/>
      <c r="C129" s="58"/>
      <c r="D129" s="58"/>
    </row>
    <row r="130" spans="1:4">
      <c r="A130" s="27"/>
      <c r="B130" s="27"/>
      <c r="C130" s="27"/>
      <c r="D130" s="27"/>
    </row>
    <row r="131" spans="1:4">
      <c r="A131" s="53" t="s">
        <v>45</v>
      </c>
      <c r="B131" s="53"/>
      <c r="C131" s="53"/>
      <c r="D131" s="53"/>
    </row>
    <row r="133" spans="1:4">
      <c r="A133" s="1" t="s">
        <v>78</v>
      </c>
      <c r="B133" s="1" t="s">
        <v>77</v>
      </c>
    </row>
    <row r="136" spans="1:4">
      <c r="A136" s="59"/>
      <c r="B136" s="59"/>
      <c r="C136" s="59"/>
      <c r="D136" s="59"/>
    </row>
    <row r="140" spans="1:4" ht="18">
      <c r="A140" s="3"/>
    </row>
  </sheetData>
  <mergeCells count="57">
    <mergeCell ref="A131:D131"/>
    <mergeCell ref="A128:D129"/>
    <mergeCell ref="A136:D136"/>
    <mergeCell ref="A110:C110"/>
    <mergeCell ref="A111:C111"/>
    <mergeCell ref="A115:C115"/>
    <mergeCell ref="A126:C126"/>
    <mergeCell ref="A117:D117"/>
    <mergeCell ref="A118:D118"/>
    <mergeCell ref="A119:D119"/>
    <mergeCell ref="A112:C112"/>
    <mergeCell ref="A113:C113"/>
    <mergeCell ref="A114:C114"/>
    <mergeCell ref="A96:C96"/>
    <mergeCell ref="A100:C100"/>
    <mergeCell ref="A68:C68"/>
    <mergeCell ref="A69:C69"/>
    <mergeCell ref="A73:C73"/>
    <mergeCell ref="A71:C71"/>
    <mergeCell ref="A72:C72"/>
    <mergeCell ref="A97:C97"/>
    <mergeCell ref="A98:C98"/>
    <mergeCell ref="A99:C99"/>
    <mergeCell ref="A54:C54"/>
    <mergeCell ref="A50:D50"/>
    <mergeCell ref="A51:D51"/>
    <mergeCell ref="A52:D52"/>
    <mergeCell ref="A95:C95"/>
    <mergeCell ref="B15:D15"/>
    <mergeCell ref="B16:D16"/>
    <mergeCell ref="A34:C34"/>
    <mergeCell ref="B17:D17"/>
    <mergeCell ref="B18:D18"/>
    <mergeCell ref="A24:D24"/>
    <mergeCell ref="B14:D14"/>
    <mergeCell ref="B10:D10"/>
    <mergeCell ref="A1:D1"/>
    <mergeCell ref="A3:D3"/>
    <mergeCell ref="B4:D4"/>
    <mergeCell ref="B5:D5"/>
    <mergeCell ref="B6:D6"/>
    <mergeCell ref="B7:D7"/>
    <mergeCell ref="B8:D8"/>
    <mergeCell ref="B9:D9"/>
    <mergeCell ref="B11:D11"/>
    <mergeCell ref="B12:D12"/>
    <mergeCell ref="B13:D13"/>
    <mergeCell ref="A55:C55"/>
    <mergeCell ref="A56:C56"/>
    <mergeCell ref="A57:C57"/>
    <mergeCell ref="A58:C58"/>
    <mergeCell ref="A59:C59"/>
    <mergeCell ref="A35:C35"/>
    <mergeCell ref="A36:C36"/>
    <mergeCell ref="A37:C37"/>
    <mergeCell ref="A38:C38"/>
    <mergeCell ref="A39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Emmet Kelly</cp:lastModifiedBy>
  <cp:revision/>
  <dcterms:created xsi:type="dcterms:W3CDTF">2025-02-06T09:23:29Z</dcterms:created>
  <dcterms:modified xsi:type="dcterms:W3CDTF">2026-07-29T19:41:24Z</dcterms:modified>
  <cp:category/>
  <cp:contentStatus/>
</cp:coreProperties>
</file>